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2\_PREGÃO\2025\PE XX-2025 - DESTINAÇÃO RESÍDUOS SÓLIDOS URBANOS - MEIO AMBIENTE\"/>
    </mc:Choice>
  </mc:AlternateContent>
  <bookViews>
    <workbookView xWindow="0" yWindow="0" windowWidth="28800" windowHeight="12210"/>
  </bookViews>
  <sheets>
    <sheet name="RESUMO" sheetId="1" r:id="rId1"/>
  </sheets>
  <definedNames>
    <definedName name="_xlnm.Print_Area" localSheetId="0">RESUMO!$A$1:$M$33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K13" i="1"/>
  <c r="L14" i="1" l="1"/>
</calcChain>
</file>

<file path=xl/sharedStrings.xml><?xml version="1.0" encoding="utf-8"?>
<sst xmlns="http://schemas.openxmlformats.org/spreadsheetml/2006/main" count="41" uniqueCount="41">
  <si>
    <t>DESCRIÇÃO</t>
  </si>
  <si>
    <t>UND</t>
  </si>
  <si>
    <t>QTDE</t>
  </si>
  <si>
    <t>TOTAL</t>
  </si>
  <si>
    <t>VALOR TOTAL</t>
  </si>
  <si>
    <t>ITEM</t>
  </si>
  <si>
    <t>FONTE 1 - EMPRESAS</t>
  </si>
  <si>
    <t>ORÇ 01</t>
  </si>
  <si>
    <t>MÉDIA VALOR UNITÁRIO</t>
  </si>
  <si>
    <t>OBSERVAÇÕES</t>
  </si>
  <si>
    <t>FONTE 2- (ÓRGÃOS PÚBLICOS)</t>
  </si>
  <si>
    <t>PRATICADO ATUAL</t>
  </si>
  <si>
    <t xml:space="preserve">ORÇAMENTO DA CONTRATAÇÃO </t>
  </si>
  <si>
    <r>
      <rPr>
        <b/>
        <sz val="11"/>
        <color theme="1"/>
        <rFont val="Calibri"/>
        <family val="2"/>
        <scheme val="minor"/>
      </rPr>
      <t>FONTE 02</t>
    </r>
    <r>
      <rPr>
        <sz val="11"/>
        <color theme="1"/>
        <rFont val="Calibri"/>
        <family val="2"/>
        <scheme val="minor"/>
      </rPr>
      <t xml:space="preserve"> de acordo coma Lei  nº 14.133/21, art. 23, § 1º, II - Contratações similiares feitas com Administração Pública, em execução ou concluídas no período de 1 (um) ano anterior à data da pesquisa de preços.</t>
    </r>
  </si>
  <si>
    <t>Em consonância com o Dec. Munic. nº 8.519/23, art. 72 - o ORÇAMENTO DA CONTRATAÇÃO deve apresentar pelo menos 03 fontes de pesquisa.</t>
  </si>
  <si>
    <t xml:space="preserve">ORÇ. 02 - PREFEITURA DE PALHOÇA </t>
  </si>
  <si>
    <t>ORÇ. 03 - PREFEITURA DE SANGÃO</t>
  </si>
  <si>
    <t>ORÇ. 04 - PREFEITURA DE PAULO LOPES</t>
  </si>
  <si>
    <t>ton</t>
  </si>
  <si>
    <t xml:space="preserve"> ORÇ. 01 - PMSAI  - CONTRATO 98/2019</t>
  </si>
  <si>
    <r>
      <rPr>
        <b/>
        <sz val="11"/>
        <color rgb="FF000000"/>
        <rFont val="Calibri"/>
        <family val="2"/>
        <scheme val="minor"/>
      </rPr>
      <t>ORÇAMENTO 02</t>
    </r>
    <r>
      <rPr>
        <sz val="11"/>
        <color indexed="8"/>
        <rFont val="Calibri"/>
        <family val="2"/>
        <scheme val="minor"/>
      </rPr>
      <t xml:space="preserve"> - RAC Saneamento, 06.101.313/0001-12, 48 99151-1535, jadna.bratti@veolia.com.         RETORNO NEGATIVO, CONFORME DOCUMENTO EM ANEXO.</t>
    </r>
  </si>
  <si>
    <r>
      <rPr>
        <b/>
        <sz val="11"/>
        <color rgb="FF000000"/>
        <rFont val="Calibri"/>
        <family val="2"/>
        <scheme val="minor"/>
      </rPr>
      <t>ORÇAMENTO 03</t>
    </r>
    <r>
      <rPr>
        <sz val="11"/>
        <color indexed="8"/>
        <rFont val="Calibri"/>
        <family val="2"/>
        <scheme val="minor"/>
      </rPr>
      <t xml:space="preserve"> - AMBIENTAL, 48 98841-9385, comercial@ambiental.sc.                                                                                      RETORNO NEGATIVO, CONFORME DOCUMENTO EM ANEXO.</t>
    </r>
  </si>
  <si>
    <r>
      <rPr>
        <b/>
        <sz val="11"/>
        <color rgb="FF000000"/>
        <rFont val="Calibri"/>
        <family val="2"/>
        <scheme val="minor"/>
      </rPr>
      <t>ORÇAMENTO 01</t>
    </r>
    <r>
      <rPr>
        <sz val="11"/>
        <color indexed="8"/>
        <rFont val="Calibri"/>
        <family val="2"/>
        <scheme val="minor"/>
      </rPr>
      <t xml:space="preserve"> - PROACTIVA MEIO AMBIENTE BRASIL LTDA, 50.668.722/0019-16, 48 3324-0056, carlos.berleze@veolia.com</t>
    </r>
  </si>
  <si>
    <r>
      <rPr>
        <b/>
        <sz val="11"/>
        <color rgb="FF000000"/>
        <rFont val="Calibri"/>
        <family val="2"/>
        <scheme val="minor"/>
      </rPr>
      <t>FONTE 01</t>
    </r>
    <r>
      <rPr>
        <sz val="11"/>
        <color indexed="8"/>
        <rFont val="Calibri"/>
        <family val="2"/>
        <scheme val="minor"/>
      </rPr>
      <t xml:space="preserve"> - Pesquisa com fornecedores do ramo que informa o objeto - Dec. Munic. nº 8.519/23, art. 74 - no mínimo 03 fornecedores.  </t>
    </r>
  </si>
  <si>
    <r>
      <rPr>
        <b/>
        <sz val="11"/>
        <color rgb="FF000000"/>
        <rFont val="Calibri"/>
        <family val="2"/>
        <scheme val="minor"/>
      </rPr>
      <t>ORÇAMENTO 01</t>
    </r>
    <r>
      <rPr>
        <sz val="11"/>
        <color indexed="8"/>
        <rFont val="Calibri"/>
        <family val="2"/>
        <scheme val="minor"/>
      </rPr>
      <t xml:space="preserve"> - Valor praticado PMSAI no Contrato nº 98/2019, objeto similar, ainda vigente . Não sendo necessário atualização dos valores por conta do aditivo atraves do Contrato n. 21/2024.</t>
    </r>
  </si>
  <si>
    <r>
      <rPr>
        <b/>
        <sz val="11"/>
        <color rgb="FF000000"/>
        <rFont val="Calibri"/>
        <family val="2"/>
        <scheme val="minor"/>
      </rPr>
      <t>ORÇAMENTO 02</t>
    </r>
    <r>
      <rPr>
        <sz val="11"/>
        <color indexed="8"/>
        <rFont val="Calibri"/>
        <family val="2"/>
        <scheme val="minor"/>
      </rPr>
      <t xml:space="preserve"> - Contrato n. 45/2022, aditivado em 29/05/2025, atraves do termo aditivo n. 224/2025, sem necessidade de atualização.</t>
    </r>
  </si>
  <si>
    <t>CONTRATO N 45/2022 - HOMOLOGADO EM 29/05/2025 (ADITIVO 224/2025)</t>
  </si>
  <si>
    <r>
      <rPr>
        <b/>
        <sz val="11"/>
        <color rgb="FF000000"/>
        <rFont val="Calibri"/>
        <family val="2"/>
        <scheme val="minor"/>
      </rPr>
      <t>ORÇAMENTO 04</t>
    </r>
    <r>
      <rPr>
        <sz val="11"/>
        <color indexed="8"/>
        <rFont val="Calibri"/>
        <family val="2"/>
        <scheme val="minor"/>
      </rPr>
      <t xml:space="preserve"> - PNCP, homologado em 23/12/2024, sem necessidade de atualização.</t>
    </r>
  </si>
  <si>
    <r>
      <rPr>
        <b/>
        <sz val="11"/>
        <color rgb="FF000000"/>
        <rFont val="Calibri"/>
        <family val="2"/>
        <scheme val="minor"/>
      </rPr>
      <t>ORÇAMENTO 03</t>
    </r>
    <r>
      <rPr>
        <sz val="11"/>
        <color indexed="8"/>
        <rFont val="Calibri"/>
        <family val="2"/>
        <scheme val="minor"/>
      </rPr>
      <t xml:space="preserve"> - PNCP, homologado em 17/09/2025, sem necessidade de atualização.</t>
    </r>
  </si>
  <si>
    <t>PNCP - HOMOLOGADO EM 17/09/2025</t>
  </si>
  <si>
    <t>PNCP - HOMOLOGADO EM 23/12/2024</t>
  </si>
  <si>
    <t xml:space="preserve">Disposição final de resíduos sólidos urbanos </t>
  </si>
  <si>
    <t>Júlia Cardoso Voges</t>
  </si>
  <si>
    <t>Eng. Ambiental e Sanitarista</t>
  </si>
  <si>
    <t>Móises Pedro Valiatti</t>
  </si>
  <si>
    <t>Sec. Municipal de Meio Ambiente</t>
  </si>
  <si>
    <r>
      <rPr>
        <b/>
        <sz val="11"/>
        <color theme="1"/>
        <rFont val="Calibri"/>
        <family val="2"/>
        <scheme val="minor"/>
      </rPr>
      <t>OBJETO:</t>
    </r>
    <r>
      <rPr>
        <sz val="11"/>
        <color theme="1"/>
        <rFont val="Calibri"/>
        <family val="2"/>
        <scheme val="minor"/>
      </rPr>
      <t xml:space="preserve">  CONTRATAÇÃO DE EMPRESA DE ENGENHARIA SANITÁRIA PARA A EXECUÇÃO DOS SERVIÇOS DE DISPOSIÇÃO FINAL DE RESÍDUOS SÓLIDOS URBANOS, DE FORMA AMBIENTALMENTE ADEQUADA, PARA ATENDER A DEMANDA DA SECRETARIA MUNICIPAL DO MEIO AMBIENTE DE SANTO AMARO DA IMPERATRIZ/SC.</t>
    </r>
  </si>
  <si>
    <r>
      <t>Considerando o Decreto Municipal nº 8.519/23, Art. 75  - "A pesquisa de mercado, nos termos prescritos neste Artigo, pode ser flexibilizada em casos devidamente justificados em razão de restrições de mercado ou de urgência,...". Sendo assim,  a orçamentação foi realizar apenas com 1 fornecedor, tendo em vista que não houve a possibilidade de atendimento da demanda em questão por outros fornecedores</t>
    </r>
    <r>
      <rPr>
        <sz val="11"/>
        <color rgb="FF000000"/>
        <rFont val="Calibri"/>
        <family val="2"/>
        <scheme val="minor"/>
      </rPr>
      <t>. Referente a orçamentação em mídia especializada, o objeto em questão não se enquadra nessa fonte de pesquisa.</t>
    </r>
  </si>
  <si>
    <r>
      <rPr>
        <b/>
        <sz val="11"/>
        <rFont val="Calibri"/>
        <family val="2"/>
        <scheme val="minor"/>
      </rPr>
      <t xml:space="preserve">FONTE 03 </t>
    </r>
    <r>
      <rPr>
        <sz val="11"/>
        <rFont val="Calibri"/>
        <family val="2"/>
        <scheme val="minor"/>
      </rPr>
      <t xml:space="preserve">- Pesquisa em mídia especilizada </t>
    </r>
    <r>
      <rPr>
        <b/>
        <i/>
        <sz val="11"/>
        <rFont val="Calibri"/>
        <family val="2"/>
        <scheme val="minor"/>
      </rPr>
      <t>(Lei  nº 14.133/21, art. 23, § 1º, III - utilização de dados de pesquisa publicada em mídia especializada (...)</t>
    </r>
    <r>
      <rPr>
        <b/>
        <sz val="11"/>
        <rFont val="Calibri"/>
        <family val="2"/>
        <scheme val="minor"/>
      </rPr>
      <t xml:space="preserve"> </t>
    </r>
  </si>
  <si>
    <r>
      <t>Para obtenção da média final de valores, foram considerados os valor constantes da FONTE 01 e</t>
    </r>
    <r>
      <rPr>
        <sz val="11"/>
        <color indexed="8"/>
        <rFont val="Calibri"/>
        <family val="2"/>
      </rPr>
      <t xml:space="preserve"> FONTE 02</t>
    </r>
  </si>
  <si>
    <t>Santo Amaro da Imperatriz, 30 de setembro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</si>
</sst>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164" formatCode="_ * #,##0.00_ ;_ * \-#,##0.00_ ;_ * &quot;-&quot;??_ ;_ @_ "/>
    <numFmt numFmtId="165" formatCode="&quot;R$&quot;\ #,##0.00"/>
    <numFmt numFmtId="166" formatCode="&quot;R$ &quot;#,##0.00"/>
    <numFmt numFmtId="167" formatCode="_ &quot;R$ &quot;* #,##0.00_ ;_ &quot;R$ &quot;* \-#,##0.00_ ;_ &quot;R$ &quot;* \-??_ ;_ @_ 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1" fillId="0" borderId="0"/>
    <xf numFmtId="0" fontId="6" fillId="0" borderId="0"/>
    <xf numFmtId="0" fontId="7" fillId="0" borderId="0"/>
    <xf numFmtId="0" fontId="1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165" fontId="1" fillId="0" borderId="0" applyFont="0" applyFill="0" applyBorder="0" applyAlignment="0" applyProtection="0"/>
    <xf numFmtId="166" fontId="8" fillId="0" borderId="0" applyFill="0" applyBorder="0" applyAlignment="0" applyProtection="0"/>
    <xf numFmtId="0" fontId="6" fillId="0" borderId="0"/>
    <xf numFmtId="0" fontId="1" fillId="0" borderId="0"/>
    <xf numFmtId="0" fontId="7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1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7" fillId="0" borderId="0"/>
    <xf numFmtId="0" fontId="6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165" fontId="1" fillId="0" borderId="0" applyFont="0" applyFill="0" applyBorder="0" applyAlignment="0" applyProtection="0"/>
    <xf numFmtId="167" fontId="7" fillId="0" borderId="0" applyBorder="0" applyProtection="0"/>
    <xf numFmtId="0" fontId="8" fillId="0" borderId="0"/>
    <xf numFmtId="0" fontId="5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  <xf numFmtId="0" fontId="9" fillId="0" borderId="0"/>
    <xf numFmtId="44" fontId="5" fillId="0" borderId="0" applyFont="0" applyFill="0" applyBorder="0" applyAlignment="0" applyProtection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3" fillId="3" borderId="4" xfId="7" applyFont="1" applyFill="1" applyBorder="1" applyAlignment="1">
      <alignment horizontal="center" vertical="center" wrapText="1"/>
    </xf>
    <xf numFmtId="0" fontId="3" fillId="2" borderId="1" xfId="17" applyFont="1" applyFill="1" applyBorder="1" applyAlignment="1">
      <alignment horizontal="center" vertical="center" wrapText="1"/>
    </xf>
    <xf numFmtId="0" fontId="13" fillId="3" borderId="1" xfId="7" applyFont="1" applyFill="1" applyBorder="1" applyAlignment="1">
      <alignment horizontal="center" vertical="center" wrapText="1"/>
    </xf>
    <xf numFmtId="0" fontId="12" fillId="0" borderId="0" xfId="7" applyFont="1" applyAlignment="1">
      <alignment vertical="center" wrapText="1"/>
    </xf>
    <xf numFmtId="165" fontId="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7" applyFont="1" applyAlignment="1">
      <alignment horizontal="center" vertical="center" wrapText="1"/>
    </xf>
    <xf numFmtId="0" fontId="17" fillId="0" borderId="0" xfId="25" applyFont="1" applyAlignment="1">
      <alignment horizontal="center" vertical="center" wrapText="1"/>
    </xf>
    <xf numFmtId="0" fontId="22" fillId="0" borderId="0" xfId="25" applyFont="1"/>
    <xf numFmtId="0" fontId="4" fillId="0" borderId="0" xfId="0" applyFont="1"/>
    <xf numFmtId="0" fontId="11" fillId="3" borderId="1" xfId="7" applyFont="1" applyFill="1" applyBorder="1" applyAlignment="1">
      <alignment horizontal="center" vertical="center" wrapText="1"/>
    </xf>
    <xf numFmtId="0" fontId="11" fillId="2" borderId="1" xfId="17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4" fontId="4" fillId="0" borderId="1" xfId="45" applyFont="1" applyBorder="1" applyAlignment="1">
      <alignment horizontal="center" vertical="center"/>
    </xf>
    <xf numFmtId="44" fontId="3" fillId="2" borderId="1" xfId="45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7" fillId="0" borderId="1" xfId="25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7" fillId="0" borderId="4" xfId="25" applyFont="1" applyBorder="1" applyAlignment="1">
      <alignment horizontal="left" vertical="center" wrapText="1"/>
    </xf>
    <xf numFmtId="0" fontId="17" fillId="0" borderId="6" xfId="25" applyFont="1" applyBorder="1" applyAlignment="1">
      <alignment horizontal="left" vertical="center" wrapText="1"/>
    </xf>
    <xf numFmtId="0" fontId="17" fillId="0" borderId="5" xfId="25" applyFont="1" applyBorder="1" applyAlignment="1">
      <alignment horizontal="left" vertical="center" wrapText="1"/>
    </xf>
    <xf numFmtId="0" fontId="16" fillId="2" borderId="1" xfId="25" applyFont="1" applyFill="1" applyBorder="1" applyAlignment="1">
      <alignment horizontal="center" vertical="center" wrapText="1"/>
    </xf>
    <xf numFmtId="0" fontId="20" fillId="0" borderId="1" xfId="25" applyFont="1" applyBorder="1" applyAlignment="1">
      <alignment horizontal="left" vertical="center" wrapText="1"/>
    </xf>
    <xf numFmtId="0" fontId="17" fillId="0" borderId="13" xfId="25" applyFont="1" applyBorder="1" applyAlignment="1">
      <alignment horizontal="left" vertical="center" wrapText="1"/>
    </xf>
    <xf numFmtId="0" fontId="17" fillId="0" borderId="9" xfId="25" applyFont="1" applyBorder="1" applyAlignment="1">
      <alignment horizontal="left" vertical="center" wrapText="1"/>
    </xf>
    <xf numFmtId="0" fontId="17" fillId="0" borderId="14" xfId="25" applyFont="1" applyBorder="1" applyAlignment="1">
      <alignment horizontal="left" vertical="center" wrapText="1"/>
    </xf>
    <xf numFmtId="0" fontId="17" fillId="0" borderId="0" xfId="25" applyFont="1" applyAlignment="1">
      <alignment horizontal="left" vertical="center" wrapText="1"/>
    </xf>
    <xf numFmtId="0" fontId="17" fillId="0" borderId="12" xfId="25" applyFont="1" applyBorder="1" applyAlignment="1">
      <alignment horizontal="left" vertical="center" wrapText="1"/>
    </xf>
    <xf numFmtId="0" fontId="17" fillId="0" borderId="10" xfId="25" applyFont="1" applyBorder="1" applyAlignment="1">
      <alignment horizontal="left" vertical="center" wrapText="1"/>
    </xf>
    <xf numFmtId="0" fontId="17" fillId="0" borderId="1" xfId="25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3" fillId="3" borderId="13" xfId="7" applyFont="1" applyFill="1" applyBorder="1" applyAlignment="1">
      <alignment horizontal="center" vertical="center" wrapText="1"/>
    </xf>
    <xf numFmtId="0" fontId="13" fillId="3" borderId="12" xfId="7" applyFont="1" applyFill="1" applyBorder="1" applyAlignment="1">
      <alignment horizontal="center" vertical="center" wrapText="1"/>
    </xf>
    <xf numFmtId="0" fontId="13" fillId="3" borderId="1" xfId="7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3" fillId="3" borderId="11" xfId="3" applyFont="1" applyFill="1" applyBorder="1" applyAlignment="1">
      <alignment horizontal="center" vertical="center" wrapText="1"/>
    </xf>
    <xf numFmtId="0" fontId="13" fillId="3" borderId="3" xfId="3" applyFont="1" applyFill="1" applyBorder="1" applyAlignment="1">
      <alignment horizontal="center" vertical="center" wrapText="1"/>
    </xf>
    <xf numFmtId="0" fontId="3" fillId="2" borderId="7" xfId="17" applyFont="1" applyFill="1" applyBorder="1" applyAlignment="1">
      <alignment horizontal="center" vertical="center" wrapText="1"/>
    </xf>
    <xf numFmtId="0" fontId="3" fillId="2" borderId="8" xfId="17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1" fillId="0" borderId="0" xfId="7" applyFont="1" applyAlignment="1">
      <alignment vertical="center"/>
    </xf>
  </cellXfs>
  <cellStyles count="46">
    <cellStyle name="Moeda" xfId="45" builtinId="4"/>
    <cellStyle name="Moeda 2" xfId="37"/>
    <cellStyle name="Normal" xfId="0" builtinId="0"/>
    <cellStyle name="Normal 10" xfId="17"/>
    <cellStyle name="Normal 11" xfId="39"/>
    <cellStyle name="Normal 2" xfId="1"/>
    <cellStyle name="Normal 2 2" xfId="4"/>
    <cellStyle name="Normal 2 2 2" xfId="22"/>
    <cellStyle name="Normal 2 2 3" xfId="21"/>
    <cellStyle name="Normal 2 2 4" xfId="40"/>
    <cellStyle name="Normal 2 3" xfId="16"/>
    <cellStyle name="Normal 2 4" xfId="7"/>
    <cellStyle name="Normal 2 5" xfId="3"/>
    <cellStyle name="Normal 3" xfId="8"/>
    <cellStyle name="Normal 3 2" xfId="23"/>
    <cellStyle name="Normal 3 2 2" xfId="44"/>
    <cellStyle name="Normal 3 2 3" xfId="38"/>
    <cellStyle name="Normal 3 3" xfId="20"/>
    <cellStyle name="Normal 3 4" xfId="33"/>
    <cellStyle name="Normal 3 5" xfId="29"/>
    <cellStyle name="Normal 3 6" xfId="19"/>
    <cellStyle name="Normal 4" xfId="9"/>
    <cellStyle name="Normal 4 2" xfId="25"/>
    <cellStyle name="Normal 4 2 2" xfId="34"/>
    <cellStyle name="Normal 4 3" xfId="31"/>
    <cellStyle name="Normal 4 4" xfId="24"/>
    <cellStyle name="Normal 5" xfId="10"/>
    <cellStyle name="Normal 5 2" xfId="30"/>
    <cellStyle name="Normal 5 3" xfId="42"/>
    <cellStyle name="Normal 6" xfId="11"/>
    <cellStyle name="Normal 6 2" xfId="32"/>
    <cellStyle name="Normal 7" xfId="27"/>
    <cellStyle name="Normal 7 2" xfId="35"/>
    <cellStyle name="Normal 8" xfId="26"/>
    <cellStyle name="Normal 9" xfId="12"/>
    <cellStyle name="Separador de milhares 2" xfId="13"/>
    <cellStyle name="Separador de milhares 2 2" xfId="14"/>
    <cellStyle name="Separador de milhares 2 3" xfId="36"/>
    <cellStyle name="Separador de milhares 2 4" xfId="43"/>
    <cellStyle name="TableStyleLight1" xfId="2"/>
    <cellStyle name="Texto Explicativo 2" xfId="15"/>
    <cellStyle name="Texto Explicativo 3" xfId="28"/>
    <cellStyle name="Texto Explicativo 4" xfId="18"/>
    <cellStyle name="Vírgula 2" xfId="5"/>
    <cellStyle name="Vírgula 2 2" xfId="6"/>
    <cellStyle name="Vírgula 2 3" xfId="41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1608667</xdr:colOff>
      <xdr:row>0</xdr:row>
      <xdr:rowOff>1</xdr:rowOff>
    </xdr:from>
    <xdr:to>
      <xdr:col>2</xdr:col>
      <xdr:colOff>2508251</xdr:colOff>
      <xdr:row>6</xdr:row>
      <xdr:rowOff>34846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B3F6CE8-14A4-4A38-87A7-E64BD8E3E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6750" y="1"/>
          <a:ext cx="899584" cy="10296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2510745</xdr:colOff>
      <xdr:row>0</xdr:row>
      <xdr:rowOff>38100</xdr:rowOff>
    </xdr:from>
    <xdr:to>
      <xdr:col>11</xdr:col>
      <xdr:colOff>836083</xdr:colOff>
      <xdr:row>5</xdr:row>
      <xdr:rowOff>40309</xdr:rowOff>
    </xdr:to>
    <xdr:sp macro="" textlink="">
      <xdr:nvSpPr>
        <xdr:cNvPr id="5" name="Retângulo 801319888">
          <a:extLst>
            <a:ext uri="{FF2B5EF4-FFF2-40B4-BE49-F238E27FC236}">
              <a16:creationId xmlns:a16="http://schemas.microsoft.com/office/drawing/2014/main" id="{C1A532A7-EBB7-42F6-A222-C46239C087C4}"/>
            </a:ext>
          </a:extLst>
        </xdr:cNvPr>
        <xdr:cNvSpPr>
          <a:spLocks noChangeArrowheads="1"/>
        </xdr:cNvSpPr>
      </xdr:nvSpPr>
      <xdr:spPr bwMode="auto">
        <a:xfrm>
          <a:off x="2838828" y="38100"/>
          <a:ext cx="8527672" cy="7959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25" tIns="91425" rIns="91425" bIns="91425" anchor="t" upright="1"/>
        <a:lstStyle/>
        <a:p>
          <a:pPr algn="l" rtl="0">
            <a:lnSpc>
              <a:spcPts val="1600"/>
            </a:lnSpc>
            <a:defRPr sz="1000"/>
          </a:pPr>
          <a:r>
            <a:rPr lang="pt-BR" sz="1200" b="1" i="0" u="none" strike="noStrike" baseline="0">
              <a:solidFill>
                <a:srgbClr val="044003"/>
              </a:solidFill>
              <a:latin typeface="Arial Black"/>
            </a:rPr>
            <a:t>ESTADO DE SANTA CATARINA</a:t>
          </a:r>
          <a:endParaRPr lang="pt-BR" sz="1200" b="0" i="0" u="none" strike="noStrike" baseline="0">
            <a:solidFill>
              <a:srgbClr val="000000"/>
            </a:solidFill>
            <a:latin typeface="Cambria"/>
            <a:ea typeface="Cambria"/>
          </a:endParaRPr>
        </a:p>
        <a:p>
          <a:pPr algn="l" rtl="0">
            <a:lnSpc>
              <a:spcPts val="1600"/>
            </a:lnSpc>
            <a:defRPr sz="1000"/>
          </a:pPr>
          <a:r>
            <a:rPr lang="pt-BR" sz="1200" b="1" i="0" u="none" strike="noStrike" baseline="0">
              <a:solidFill>
                <a:srgbClr val="044003"/>
              </a:solidFill>
              <a:latin typeface="Arial Black"/>
            </a:rPr>
            <a:t>PREFEITURA MUNICIPAL DE SANTO AMARO DA IMPERATRIZ</a:t>
          </a:r>
        </a:p>
        <a:p>
          <a:pPr algn="l" rtl="0">
            <a:lnSpc>
              <a:spcPts val="1600"/>
            </a:lnSpc>
            <a:defRPr sz="1000"/>
          </a:pPr>
          <a:r>
            <a:rPr lang="pt-BR" sz="1200" b="1" i="0" u="none" strike="noStrike" baseline="0">
              <a:solidFill>
                <a:srgbClr val="044003"/>
              </a:solidFill>
              <a:latin typeface="Arial Black"/>
            </a:rPr>
            <a:t>SECRETARIA MUNICIPAL DE MEIO AMBIENTE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4"/>
  <sheetViews>
    <sheetView tabSelected="1" zoomScale="90" zoomScaleNormal="90" workbookViewId="0">
      <selection activeCell="P12" sqref="P12"/>
    </sheetView>
  </sheetViews>
  <sheetFormatPr defaultColWidth="9.140625" defaultRowHeight="12.75" x14ac:dyDescent="0.25"/>
  <cols>
    <col min="1" max="1" width="9.140625" style="4"/>
    <col min="2" max="2" width="4.85546875" style="5" bestFit="1" customWidth="1"/>
    <col min="3" max="3" width="39.140625" style="7" customWidth="1"/>
    <col min="4" max="4" width="4.5703125" style="4" bestFit="1" customWidth="1"/>
    <col min="5" max="5" width="8.140625" style="4" customWidth="1"/>
    <col min="6" max="10" width="15.7109375" style="4" customWidth="1"/>
    <col min="11" max="11" width="13.7109375" style="4" customWidth="1"/>
    <col min="12" max="12" width="16.7109375" style="4" customWidth="1"/>
    <col min="13" max="13" width="9.140625" style="4"/>
    <col min="14" max="14" width="14.5703125" style="4" customWidth="1"/>
    <col min="15" max="16384" width="9.140625" style="4"/>
  </cols>
  <sheetData>
    <row r="1" spans="2:13" x14ac:dyDescent="0.25">
      <c r="B1" s="2"/>
      <c r="C1" s="3"/>
      <c r="D1" s="3"/>
    </row>
    <row r="2" spans="2:13" x14ac:dyDescent="0.25">
      <c r="B2" s="2"/>
      <c r="C2" s="3"/>
      <c r="D2" s="3"/>
    </row>
    <row r="3" spans="2:13" x14ac:dyDescent="0.25">
      <c r="B3" s="2"/>
      <c r="C3" s="3"/>
      <c r="D3" s="3"/>
    </row>
    <row r="4" spans="2:13" x14ac:dyDescent="0.25">
      <c r="C4" s="4"/>
    </row>
    <row r="5" spans="2:13" x14ac:dyDescent="0.25">
      <c r="C5" s="4"/>
    </row>
    <row r="7" spans="2:13" ht="15.75" x14ac:dyDescent="0.25">
      <c r="B7" s="49" t="s">
        <v>12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2:13" ht="26.25" customHeight="1" x14ac:dyDescent="0.25">
      <c r="B8" s="33" t="s">
        <v>36</v>
      </c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2:13" ht="12" customHeight="1" x14ac:dyDescent="0.25">
      <c r="B9" s="6"/>
      <c r="C9" s="6"/>
      <c r="D9" s="6"/>
      <c r="E9" s="6"/>
      <c r="F9" s="6"/>
      <c r="G9" s="6"/>
      <c r="H9" s="6"/>
      <c r="I9" s="6"/>
      <c r="J9" s="6"/>
    </row>
    <row r="10" spans="2:13" ht="24.75" customHeight="1" x14ac:dyDescent="0.25">
      <c r="B10" s="54" t="s">
        <v>5</v>
      </c>
      <c r="C10" s="54" t="s">
        <v>0</v>
      </c>
      <c r="D10" s="57" t="s">
        <v>1</v>
      </c>
      <c r="E10" s="60" t="s">
        <v>2</v>
      </c>
      <c r="F10" s="51" t="s">
        <v>6</v>
      </c>
      <c r="G10" s="53" t="s">
        <v>10</v>
      </c>
      <c r="H10" s="53"/>
      <c r="I10" s="53"/>
      <c r="J10" s="53"/>
      <c r="K10" s="63" t="s">
        <v>8</v>
      </c>
      <c r="L10" s="63" t="s">
        <v>4</v>
      </c>
    </row>
    <row r="11" spans="2:13" ht="38.25" x14ac:dyDescent="0.25">
      <c r="B11" s="55"/>
      <c r="C11" s="55"/>
      <c r="D11" s="58"/>
      <c r="E11" s="61"/>
      <c r="F11" s="52"/>
      <c r="G11" s="18" t="s">
        <v>19</v>
      </c>
      <c r="H11" s="10" t="s">
        <v>15</v>
      </c>
      <c r="I11" s="10" t="s">
        <v>16</v>
      </c>
      <c r="J11" s="10" t="s">
        <v>17</v>
      </c>
      <c r="K11" s="64"/>
      <c r="L11" s="64"/>
    </row>
    <row r="12" spans="2:13" ht="76.5" x14ac:dyDescent="0.25">
      <c r="B12" s="56"/>
      <c r="C12" s="56"/>
      <c r="D12" s="59"/>
      <c r="E12" s="62"/>
      <c r="F12" s="8" t="s">
        <v>7</v>
      </c>
      <c r="G12" s="9" t="s">
        <v>11</v>
      </c>
      <c r="H12" s="19" t="s">
        <v>26</v>
      </c>
      <c r="I12" s="9" t="s">
        <v>29</v>
      </c>
      <c r="J12" s="9" t="s">
        <v>30</v>
      </c>
      <c r="K12" s="64"/>
      <c r="L12" s="64"/>
    </row>
    <row r="13" spans="2:13" ht="32.25" customHeight="1" x14ac:dyDescent="0.25">
      <c r="B13" s="1">
        <v>1</v>
      </c>
      <c r="C13" s="1" t="s">
        <v>31</v>
      </c>
      <c r="D13" s="1" t="s">
        <v>18</v>
      </c>
      <c r="E13" s="23">
        <v>8391</v>
      </c>
      <c r="F13" s="24">
        <v>235</v>
      </c>
      <c r="G13" s="20">
        <v>224.9</v>
      </c>
      <c r="H13" s="21">
        <v>212.29</v>
      </c>
      <c r="I13" s="21">
        <v>225</v>
      </c>
      <c r="J13" s="21">
        <v>226.25</v>
      </c>
      <c r="K13" s="25">
        <f>AVERAGE(F13:J13)</f>
        <v>224.68800000000002</v>
      </c>
      <c r="L13" s="25">
        <f>224.69*8391</f>
        <v>1885373.79</v>
      </c>
      <c r="M13" s="12"/>
    </row>
    <row r="14" spans="2:13" x14ac:dyDescent="0.25">
      <c r="B14" s="26" t="s">
        <v>3</v>
      </c>
      <c r="C14" s="27"/>
      <c r="D14" s="27"/>
      <c r="E14" s="27"/>
      <c r="F14" s="27"/>
      <c r="G14" s="27"/>
      <c r="H14" s="27"/>
      <c r="I14" s="27"/>
      <c r="J14" s="27"/>
      <c r="K14" s="28"/>
      <c r="L14" s="22">
        <f>L13</f>
        <v>1885373.79</v>
      </c>
    </row>
    <row r="17" spans="2:14" ht="15" x14ac:dyDescent="0.25">
      <c r="B17" s="39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/>
      <c r="N17"/>
    </row>
    <row r="18" spans="2:14" ht="33.75" customHeight="1" x14ac:dyDescent="0.25">
      <c r="B18" s="29" t="s">
        <v>14</v>
      </c>
      <c r="C18" s="29"/>
      <c r="D18" s="41" t="s">
        <v>23</v>
      </c>
      <c r="E18" s="42"/>
      <c r="F18" s="42"/>
      <c r="G18" s="36" t="s">
        <v>22</v>
      </c>
      <c r="H18" s="37"/>
      <c r="I18" s="37"/>
      <c r="J18" s="37"/>
      <c r="K18" s="37"/>
      <c r="L18" s="38"/>
      <c r="N18"/>
    </row>
    <row r="19" spans="2:14" ht="33" customHeight="1" x14ac:dyDescent="0.25">
      <c r="B19" s="29"/>
      <c r="C19" s="29"/>
      <c r="D19" s="43"/>
      <c r="E19" s="44"/>
      <c r="F19" s="44"/>
      <c r="G19" s="36" t="s">
        <v>20</v>
      </c>
      <c r="H19" s="37"/>
      <c r="I19" s="37"/>
      <c r="J19" s="37"/>
      <c r="K19" s="37"/>
      <c r="L19" s="38"/>
      <c r="N19"/>
    </row>
    <row r="20" spans="2:14" ht="33" customHeight="1" x14ac:dyDescent="0.25">
      <c r="B20" s="29"/>
      <c r="C20" s="29"/>
      <c r="D20" s="45"/>
      <c r="E20" s="46"/>
      <c r="F20" s="46"/>
      <c r="G20" s="36" t="s">
        <v>21</v>
      </c>
      <c r="H20" s="37"/>
      <c r="I20" s="37"/>
      <c r="J20" s="37"/>
      <c r="K20" s="37"/>
      <c r="L20" s="38"/>
      <c r="N20"/>
    </row>
    <row r="21" spans="2:14" ht="36" customHeight="1" x14ac:dyDescent="0.25">
      <c r="B21" s="29"/>
      <c r="C21" s="29"/>
      <c r="D21" s="30" t="s">
        <v>13</v>
      </c>
      <c r="E21" s="31"/>
      <c r="F21" s="31"/>
      <c r="G21" s="36" t="s">
        <v>24</v>
      </c>
      <c r="H21" s="37"/>
      <c r="I21" s="37"/>
      <c r="J21" s="37"/>
      <c r="K21" s="37"/>
      <c r="L21" s="38"/>
      <c r="N21"/>
    </row>
    <row r="22" spans="2:14" ht="35.25" customHeight="1" x14ac:dyDescent="0.25">
      <c r="B22" s="29"/>
      <c r="C22" s="29"/>
      <c r="D22" s="32"/>
      <c r="E22" s="33"/>
      <c r="F22" s="33"/>
      <c r="G22" s="36" t="s">
        <v>25</v>
      </c>
      <c r="H22" s="37"/>
      <c r="I22" s="37"/>
      <c r="J22" s="37"/>
      <c r="K22" s="37"/>
      <c r="L22" s="38"/>
      <c r="N22"/>
    </row>
    <row r="23" spans="2:14" ht="36" customHeight="1" x14ac:dyDescent="0.25">
      <c r="B23" s="29"/>
      <c r="C23" s="29"/>
      <c r="D23" s="32"/>
      <c r="E23" s="33"/>
      <c r="F23" s="33"/>
      <c r="G23" s="36" t="s">
        <v>28</v>
      </c>
      <c r="H23" s="37"/>
      <c r="I23" s="37"/>
      <c r="J23" s="37"/>
      <c r="K23" s="37"/>
      <c r="L23" s="38"/>
      <c r="N23"/>
    </row>
    <row r="24" spans="2:14" ht="36" customHeight="1" x14ac:dyDescent="0.25">
      <c r="B24" s="29"/>
      <c r="C24" s="29"/>
      <c r="D24" s="34"/>
      <c r="E24" s="35"/>
      <c r="F24" s="35"/>
      <c r="G24" s="36" t="s">
        <v>27</v>
      </c>
      <c r="H24" s="37"/>
      <c r="I24" s="37"/>
      <c r="J24" s="37"/>
      <c r="K24" s="37"/>
      <c r="L24" s="38"/>
      <c r="N24"/>
    </row>
    <row r="25" spans="2:14" ht="33" customHeight="1" x14ac:dyDescent="0.25">
      <c r="B25" s="29"/>
      <c r="C25" s="29"/>
      <c r="D25" s="40" t="s">
        <v>38</v>
      </c>
      <c r="E25" s="40"/>
      <c r="F25" s="40"/>
      <c r="G25" s="40"/>
      <c r="H25" s="40"/>
      <c r="I25" s="40"/>
      <c r="J25" s="40"/>
      <c r="K25" s="40"/>
      <c r="L25" s="40"/>
      <c r="N25"/>
    </row>
    <row r="26" spans="2:14" ht="57" customHeight="1" x14ac:dyDescent="0.25">
      <c r="B26" s="47" t="s">
        <v>37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N26"/>
    </row>
    <row r="27" spans="2:14" ht="25.5" customHeight="1" x14ac:dyDescent="0.25">
      <c r="B27" s="47" t="s">
        <v>39</v>
      </c>
      <c r="C27" s="47"/>
      <c r="D27" s="47"/>
      <c r="E27" s="47"/>
      <c r="F27" s="47"/>
      <c r="G27" s="47"/>
      <c r="H27" s="47"/>
      <c r="I27" s="47"/>
      <c r="J27" s="47"/>
      <c r="K27" s="47"/>
      <c r="L27" s="47"/>
      <c r="N27"/>
    </row>
    <row r="28" spans="2:14" ht="18" customHeight="1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N28"/>
    </row>
    <row r="29" spans="2:14" ht="15" customHeight="1" x14ac:dyDescent="0.2">
      <c r="B29" s="17"/>
      <c r="C29" s="17"/>
      <c r="D29" s="17"/>
      <c r="E29" s="17"/>
      <c r="F29" s="17"/>
      <c r="G29" s="17"/>
      <c r="H29" s="17"/>
      <c r="I29" s="65"/>
      <c r="J29" s="66" t="s">
        <v>40</v>
      </c>
      <c r="K29" s="67"/>
      <c r="L29" s="67"/>
      <c r="M29" s="17"/>
      <c r="N29" s="17"/>
    </row>
    <row r="30" spans="2:14" ht="15" customHeight="1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4"/>
      <c r="L30" s="14"/>
      <c r="M30" s="17"/>
      <c r="N30" s="17"/>
    </row>
    <row r="31" spans="2:14" x14ac:dyDescent="0.2">
      <c r="B31" s="16"/>
      <c r="C31" s="16"/>
      <c r="D31" s="16"/>
      <c r="E31" s="16"/>
      <c r="F31" s="16"/>
      <c r="G31" s="16"/>
      <c r="H31" s="16"/>
      <c r="I31" s="16"/>
      <c r="J31" s="16"/>
      <c r="K31" s="17"/>
      <c r="L31" s="17"/>
      <c r="M31" s="11"/>
      <c r="N31" s="11"/>
    </row>
    <row r="32" spans="2:14" ht="12.75" customHeight="1" x14ac:dyDescent="0.25">
      <c r="B32" s="48" t="s">
        <v>32</v>
      </c>
      <c r="C32" s="48"/>
      <c r="D32" s="13"/>
      <c r="E32" s="13"/>
      <c r="F32" s="13"/>
      <c r="G32" s="48" t="s">
        <v>34</v>
      </c>
      <c r="H32" s="48"/>
      <c r="I32" s="13"/>
      <c r="J32" s="13"/>
      <c r="K32" s="48"/>
      <c r="L32" s="48"/>
      <c r="M32" s="13"/>
      <c r="N32" s="13"/>
    </row>
    <row r="33" spans="2:14" ht="12.75" customHeight="1" x14ac:dyDescent="0.25">
      <c r="B33" s="48" t="s">
        <v>33</v>
      </c>
      <c r="C33" s="48"/>
      <c r="D33" s="13"/>
      <c r="E33" s="13"/>
      <c r="F33" s="13"/>
      <c r="G33" s="48" t="s">
        <v>35</v>
      </c>
      <c r="H33" s="48"/>
      <c r="I33" s="13"/>
      <c r="J33" s="13"/>
      <c r="K33" s="48"/>
      <c r="L33" s="48"/>
      <c r="M33" s="13"/>
      <c r="N33" s="13"/>
    </row>
    <row r="34" spans="2:14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</sheetData>
  <mergeCells count="31">
    <mergeCell ref="B7:L7"/>
    <mergeCell ref="B8:L8"/>
    <mergeCell ref="F10:F11"/>
    <mergeCell ref="G10:J10"/>
    <mergeCell ref="C10:C12"/>
    <mergeCell ref="D10:D12"/>
    <mergeCell ref="B10:B12"/>
    <mergeCell ref="E10:E12"/>
    <mergeCell ref="K10:K12"/>
    <mergeCell ref="L10:L12"/>
    <mergeCell ref="B26:L26"/>
    <mergeCell ref="B27:L27"/>
    <mergeCell ref="K32:L32"/>
    <mergeCell ref="K33:L33"/>
    <mergeCell ref="B32:C32"/>
    <mergeCell ref="B33:C33"/>
    <mergeCell ref="G32:H32"/>
    <mergeCell ref="G33:H33"/>
    <mergeCell ref="B14:K14"/>
    <mergeCell ref="B18:C25"/>
    <mergeCell ref="D21:F24"/>
    <mergeCell ref="G21:L21"/>
    <mergeCell ref="G22:L22"/>
    <mergeCell ref="B17:L17"/>
    <mergeCell ref="D25:L25"/>
    <mergeCell ref="D18:F20"/>
    <mergeCell ref="G18:L18"/>
    <mergeCell ref="G19:L19"/>
    <mergeCell ref="G20:L20"/>
    <mergeCell ref="G23:L23"/>
    <mergeCell ref="G24:L24"/>
  </mergeCells>
  <pageMargins left="0.59055118110236227" right="0.19685039370078741" top="0.59055118110236227" bottom="0.19685039370078741" header="0" footer="0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Elizabete Hilesheim dos Santos</dc:creator>
  <cp:lastModifiedBy>User</cp:lastModifiedBy>
  <cp:lastPrinted>2025-09-30T19:49:51Z</cp:lastPrinted>
  <dcterms:created xsi:type="dcterms:W3CDTF">2014-02-26T19:22:23Z</dcterms:created>
  <dcterms:modified xsi:type="dcterms:W3CDTF">2025-09-30T19:49:56Z</dcterms:modified>
</cp:coreProperties>
</file>